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ER.. TRIMESTRE  2021 TITULO V -\FINANCIERO -PRESUPUESTAL\"/>
    </mc:Choice>
  </mc:AlternateContent>
  <bookViews>
    <workbookView xWindow="0" yWindow="0" windowWidth="15360" windowHeight="8340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<sst xmlns="http://schemas.openxmlformats.org/spreadsheetml/2006/main" count="18" uniqueCount="18">
  <si>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</si>
  <si>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</si>
  <si>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</si>
  <si>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</si>
  <si>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</si>
  <si>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</si>
  <si>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</si>
  <si>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</si>
  <si>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</si>
  <si>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</si>
  <si>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</si>
  <si>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</si>
  <si>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</si>
  <si>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</si>
  <si>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</si>
  <si>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</si>
  <si>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CLASIFICACION ECÓNOMICA (POR TIPO DE GASTO)
DEL 1 ENERO AL 31 DE MARZO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</si>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</sst>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zoomScaleNormal="100" workbookViewId="0">
      <selection activeCell="F33" sqref="F33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4" t="s">
        <v>16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6</v>
      </c>
      <c r="B2" s="20"/>
      <c r="C2" s="14" t="s">
        <v>12</v>
      </c>
      <c r="D2" s="15"/>
      <c r="E2" s="15"/>
      <c r="F2" s="15"/>
      <c r="G2" s="16"/>
      <c r="H2" s="17" t="s">
        <v>11</v>
      </c>
    </row>
    <row r="3" spans="1:8" ht="24.95" customHeight="1" x14ac:dyDescent="0.2">
      <c r="A3" s="21"/>
      <c r="B3" s="22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8"/>
    </row>
    <row r="4" spans="1:8" x14ac:dyDescent="0.2">
      <c r="A4" s="23"/>
      <c r="B4" s="24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34340832.579999998</v>
      </c>
      <c r="D6" s="12">
        <v>1494065.93</v>
      </c>
      <c r="E6" s="12">
        <f>C6+D6</f>
        <v>35834898.509999998</v>
      </c>
      <c r="F6" s="12">
        <v>5794325.5999999996</v>
      </c>
      <c r="G6" s="12">
        <v>5794325.5999999996</v>
      </c>
      <c r="H6" s="12">
        <f>E6-F6</f>
        <v>30040572.909999996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1704338.86</v>
      </c>
      <c r="D8" s="12">
        <v>35374631.369999997</v>
      </c>
      <c r="E8" s="12">
        <f>C8+D8</f>
        <v>37078970.229999997</v>
      </c>
      <c r="F8" s="12">
        <v>358729.08</v>
      </c>
      <c r="G8" s="12">
        <v>358729.08</v>
      </c>
      <c r="H8" s="12">
        <f>E8-F8</f>
        <v>36720241.149999999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36045171.439999998</v>
      </c>
      <c r="D16" s="7">
        <f>SUM(D6+D8+D10+D12+D14)</f>
        <v>36868697.299999997</v>
      </c>
      <c r="E16" s="7">
        <f>SUM(E6+E8+E10+E12+E14)</f>
        <v>72913868.739999995</v>
      </c>
      <c r="F16" s="7">
        <f t="shared" ref="F16:H16" si="0">SUM(F6+F8+F10+F12+F14)</f>
        <v>6153054.6799999997</v>
      </c>
      <c r="G16" s="7">
        <f t="shared" si="0"/>
        <v>6153054.6799999997</v>
      </c>
      <c r="H16" s="7">
        <f t="shared" si="0"/>
        <v>66760814.059999995</v>
      </c>
    </row>
    <row r="19" spans="2:2" x14ac:dyDescent="0.2">
      <c r="B19" s="1" t="s">
        <v>17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2021-05-04T19:11:29Z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